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0" yWindow="75" windowWidth="12120" windowHeight="9120" activeTab="1"/>
  </bookViews>
  <sheets>
    <sheet name="Options" sheetId="3" r:id="rId1"/>
    <sheet name="Report" sheetId="2" r:id="rId2"/>
    <sheet name="Sheet4" sheetId="238" state="veryHidden" r:id="rId3"/>
    <sheet name="Sheet5" sheetId="239" state="veryHidden" r:id="rId4"/>
    <sheet name="Sheet3" sheetId="248" state="veryHidden" r:id="rId5"/>
  </sheets>
  <definedNames>
    <definedName name="_xlnm.Print_Area" localSheetId="1">Report!$A$5:$I$31</definedName>
    <definedName name="Territory">#REF!</definedName>
  </definedNames>
  <calcPr calcId="145621"/>
</workbook>
</file>

<file path=xl/calcChain.xml><?xml version="1.0" encoding="utf-8"?>
<calcChain xmlns="http://schemas.openxmlformats.org/spreadsheetml/2006/main">
  <c r="G27" i="2" l="1"/>
  <c r="C4" i="2"/>
  <c r="G10" i="2"/>
  <c r="I10" i="2"/>
  <c r="G16" i="2"/>
  <c r="G20" i="2" s="1"/>
  <c r="I16" i="2"/>
  <c r="I20" i="2"/>
  <c r="I27" i="2"/>
  <c r="I29" i="2"/>
  <c r="I31" i="2"/>
  <c r="G29" i="2" l="1"/>
  <c r="G31" i="2" s="1"/>
</calcChain>
</file>

<file path=xl/sharedStrings.xml><?xml version="1.0" encoding="utf-8"?>
<sst xmlns="http://schemas.openxmlformats.org/spreadsheetml/2006/main" count="215" uniqueCount="60">
  <si>
    <t>Start Date</t>
  </si>
  <si>
    <t>Total Assets</t>
  </si>
  <si>
    <t>Total Liabilities</t>
  </si>
  <si>
    <t>Balance Sheet</t>
  </si>
  <si>
    <t>Assets</t>
  </si>
  <si>
    <t xml:space="preserve">Cash </t>
  </si>
  <si>
    <t>Liabilities</t>
  </si>
  <si>
    <t>Accounts payable and accrued liabilities</t>
  </si>
  <si>
    <t>Surplus</t>
  </si>
  <si>
    <t>Filters:</t>
  </si>
  <si>
    <t>Hide</t>
  </si>
  <si>
    <t>FILTERS</t>
  </si>
  <si>
    <t>=NL("Datefilter",C3,C4)</t>
  </si>
  <si>
    <t>=$C$4</t>
  </si>
  <si>
    <t>=GL("Balance",$D12,,$C$4)</t>
  </si>
  <si>
    <t>Total Current Assets</t>
  </si>
  <si>
    <t>Current Assets</t>
  </si>
  <si>
    <t>=GL("Balance",$D12,,$I$4)</t>
  </si>
  <si>
    <t>End Date</t>
  </si>
  <si>
    <t>Auto+Hide+Values</t>
  </si>
  <si>
    <t>=Options!D7</t>
  </si>
  <si>
    <t>=I4</t>
  </si>
  <si>
    <t>Deferred Revenues</t>
  </si>
  <si>
    <t>41640</t>
  </si>
  <si>
    <t>ALSA Balance Sheet</t>
  </si>
  <si>
    <t>11200..11290</t>
  </si>
  <si>
    <t>Alberta Liquor Store Association</t>
  </si>
  <si>
    <t>Accounts receivable</t>
  </si>
  <si>
    <t>16000..16075</t>
  </si>
  <si>
    <t>Prepaid expenses</t>
  </si>
  <si>
    <t>17000..17990</t>
  </si>
  <si>
    <t>Capital Assets</t>
  </si>
  <si>
    <t>21100..24990</t>
  </si>
  <si>
    <t>23000..23990</t>
  </si>
  <si>
    <t>=GL("Balance",$D13,,$C$4)</t>
  </si>
  <si>
    <t>=GL("Balance",$D13,,$I$4)</t>
  </si>
  <si>
    <t>=GL("Balance",$D14,,$C$4)</t>
  </si>
  <si>
    <t>=GL("Balance",$D14,,$I$4)</t>
  </si>
  <si>
    <t>=SUM(G12:G14)</t>
  </si>
  <si>
    <t>=SUM(I12:I14)</t>
  </si>
  <si>
    <t>=GL("Balance",$D18,,$C$4)</t>
  </si>
  <si>
    <t>=GL("Balance",$D18,,$I$4)</t>
  </si>
  <si>
    <t>=G16+G18</t>
  </si>
  <si>
    <t>=I16+I18</t>
  </si>
  <si>
    <t>=-GL("Balance",$D24,,$C$4)-G25</t>
  </si>
  <si>
    <t>=-GL("Balance",$D24,,$I$4)-I25</t>
  </si>
  <si>
    <t>=-GL("Balance",$D25,,$C$4)</t>
  </si>
  <si>
    <t>=-GL("Balance",$D25,,$I$4)</t>
  </si>
  <si>
    <t>=SUM(G24:G25)</t>
  </si>
  <si>
    <t>=SUM(I24:I25)</t>
  </si>
  <si>
    <t>=G20-G27</t>
  </si>
  <si>
    <t>=I20-I27</t>
  </si>
  <si>
    <t>=G27+G29</t>
  </si>
  <si>
    <t>=I27+I29</t>
  </si>
  <si>
    <t>11100..11149|12100</t>
  </si>
  <si>
    <t>42735</t>
  </si>
  <si>
    <t>Auto+Hide+Values+Formulas=Sheet4,Sheet5+FormulasOnly</t>
  </si>
  <si>
    <t>1/1/2014..8/31/2017</t>
  </si>
  <si>
    <t>Auto+Hide+Values+Formulas=Sheet3,Sheet4,Sheet5</t>
  </si>
  <si>
    <t>Auto+Hide+Values+Formulas=Sheet3,Sheet4,Sheet5+FormulasOnly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</si>
</sst>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wrapText="1" indent="2"/>
    </xf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0" fontId="7" fillId="0" borderId="0" xfId="0" applyNumberFormat="1" applyFont="1" applyFill="1" applyBorder="1" applyAlignment="1" applyProtection="1">
      <alignment wrapText="1"/>
    </xf>
    <xf numFmtId="15" fontId="6" fillId="0" borderId="0" xfId="0" applyNumberFormat="1" applyFont="1" applyFill="1" applyBorder="1" applyAlignment="1" applyProtection="1">
      <alignment horizontal="center" wrapText="1"/>
    </xf>
    <xf numFmtId="164" fontId="7" fillId="0" borderId="0" xfId="0" applyNumberFormat="1" applyFont="1" applyFill="1" applyBorder="1" applyAlignment="1" applyProtection="1">
      <alignment wrapText="1"/>
    </xf>
    <xf numFmtId="164" fontId="7" fillId="0" borderId="0" xfId="1" applyNumberFormat="1" applyFont="1" applyFill="1" applyBorder="1" applyAlignment="1" applyProtection="1">
      <alignment wrapText="1"/>
    </xf>
    <xf numFmtId="164" fontId="7" fillId="0" borderId="1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left"/>
    </xf>
    <xf numFmtId="164" fontId="7" fillId="0" borderId="2" xfId="1" applyNumberFormat="1" applyFont="1" applyFill="1" applyBorder="1" applyAlignment="1" applyProtection="1">
      <alignment wrapText="1"/>
    </xf>
    <xf numFmtId="164" fontId="7" fillId="0" borderId="2" xfId="0" applyNumberFormat="1" applyFont="1" applyFill="1" applyBorder="1" applyAlignment="1" applyProtection="1">
      <alignment wrapText="1"/>
    </xf>
    <xf numFmtId="0" fontId="8" fillId="0" borderId="0" xfId="0" applyFont="1"/>
    <xf numFmtId="0" fontId="9" fillId="0" borderId="0" xfId="0" applyFont="1" applyFill="1" applyBorder="1" applyAlignment="1">
      <alignment horizontal="left"/>
    </xf>
    <xf numFmtId="164" fontId="2" fillId="0" borderId="0" xfId="0" applyNumberFormat="1" applyFont="1"/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12" fillId="2" borderId="2" xfId="0" applyFont="1" applyFill="1" applyBorder="1"/>
    <xf numFmtId="0" fontId="10" fillId="2" borderId="2" xfId="0" applyFont="1" applyFill="1" applyBorder="1"/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1" xfId="0" applyFont="1" applyFill="1" applyBorder="1"/>
    <xf numFmtId="0" fontId="10" fillId="2" borderId="10" xfId="0" applyFont="1" applyFill="1" applyBorder="1"/>
    <xf numFmtId="0" fontId="3" fillId="0" borderId="0" xfId="0" applyFont="1"/>
    <xf numFmtId="14" fontId="2" fillId="0" borderId="0" xfId="0" applyNumberFormat="1" applyFont="1"/>
    <xf numFmtId="14" fontId="0" fillId="0" borderId="0" xfId="0" applyNumberFormat="1"/>
    <xf numFmtId="14" fontId="13" fillId="0" borderId="0" xfId="0" applyNumberFormat="1" applyFont="1"/>
    <xf numFmtId="49" fontId="0" fillId="0" borderId="0" xfId="0" quotePrefix="1" applyNumberFormat="1"/>
    <xf numFmtId="164" fontId="2" fillId="0" borderId="0" xfId="1" applyNumberFormat="1" applyFont="1"/>
    <xf numFmtId="164" fontId="2" fillId="0" borderId="1" xfId="1" applyNumberFormat="1" applyFont="1" applyBorder="1"/>
    <xf numFmtId="0" fontId="6" fillId="0" borderId="0" xfId="0" applyNumberFormat="1" applyFont="1" applyFill="1" applyBorder="1" applyAlignment="1" applyProtection="1">
      <alignment vertical="center" wrapText="1"/>
    </xf>
    <xf numFmtId="0" fontId="0" fillId="0" borderId="0" xfId="0" quotePrefix="1"/>
    <xf numFmtId="164" fontId="2" fillId="0" borderId="0" xfId="1" applyNumberFormat="1" applyFont="1" applyBorder="1"/>
    <xf numFmtId="164" fontId="5" fillId="0" borderId="0" xfId="0" applyNumberFormat="1" applyFont="1" applyFill="1" applyBorder="1" applyAlignment="1" applyProtection="1">
      <alignment horizontal="left" wrapText="1" indent="2"/>
    </xf>
    <xf numFmtId="0" fontId="11" fillId="3" borderId="1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8" sqref="D8"/>
    </sheetView>
  </sheetViews>
  <sheetFormatPr defaultRowHeight="12.75" x14ac:dyDescent="0.2"/>
  <cols>
    <col min="1" max="1" width="9.140625" hidden="1" customWidth="1"/>
    <col min="3" max="3" width="17.7109375" customWidth="1"/>
    <col min="4" max="4" width="13.7109375" customWidth="1"/>
  </cols>
  <sheetData>
    <row r="1" spans="1:7" hidden="1" x14ac:dyDescent="0.2">
      <c r="A1" s="17" t="s">
        <v>19</v>
      </c>
      <c r="B1" s="17"/>
      <c r="C1" s="17"/>
      <c r="D1" s="17"/>
      <c r="E1" s="17"/>
      <c r="F1" s="17"/>
      <c r="G1" s="17"/>
    </row>
    <row r="2" spans="1:7" x14ac:dyDescent="0.2">
      <c r="A2" s="17"/>
      <c r="B2" s="41" t="s">
        <v>24</v>
      </c>
      <c r="C2" s="42"/>
      <c r="D2" s="42"/>
      <c r="E2" s="42"/>
      <c r="F2" s="42"/>
      <c r="G2" s="42"/>
    </row>
    <row r="3" spans="1:7" x14ac:dyDescent="0.2">
      <c r="A3" s="17"/>
      <c r="B3" s="18"/>
      <c r="C3" s="19"/>
      <c r="D3" s="19"/>
      <c r="E3" s="19"/>
      <c r="F3" s="19"/>
      <c r="G3" s="20"/>
    </row>
    <row r="4" spans="1:7" x14ac:dyDescent="0.2">
      <c r="A4" s="17"/>
      <c r="B4" s="21"/>
      <c r="C4" s="22"/>
      <c r="D4" s="22"/>
      <c r="E4" s="22"/>
      <c r="F4" s="22"/>
      <c r="G4" s="23"/>
    </row>
    <row r="5" spans="1:7" x14ac:dyDescent="0.2">
      <c r="A5" s="17"/>
      <c r="B5" s="21"/>
      <c r="C5" s="22"/>
      <c r="D5" s="22"/>
      <c r="E5" s="22"/>
      <c r="F5" s="22"/>
      <c r="G5" s="23"/>
    </row>
    <row r="6" spans="1:7" ht="15.75" thickBot="1" x14ac:dyDescent="0.3">
      <c r="A6" s="17"/>
      <c r="B6" s="21"/>
      <c r="C6" s="24" t="s">
        <v>9</v>
      </c>
      <c r="D6" s="25"/>
      <c r="E6" s="22"/>
      <c r="F6" s="22"/>
      <c r="G6" s="23"/>
    </row>
    <row r="7" spans="1:7" x14ac:dyDescent="0.2">
      <c r="A7" s="17"/>
      <c r="B7" s="21"/>
      <c r="C7" s="22"/>
      <c r="D7" s="32">
        <v>42978</v>
      </c>
      <c r="E7" s="22"/>
      <c r="F7" s="22"/>
      <c r="G7" s="23"/>
    </row>
    <row r="8" spans="1:7" x14ac:dyDescent="0.2">
      <c r="A8" s="17"/>
      <c r="B8" s="21"/>
      <c r="C8" s="22"/>
      <c r="D8" s="34"/>
      <c r="E8" s="22"/>
      <c r="F8" s="22"/>
      <c r="G8" s="23"/>
    </row>
    <row r="9" spans="1:7" x14ac:dyDescent="0.2">
      <c r="A9" s="17"/>
      <c r="B9" s="21"/>
      <c r="C9" s="17"/>
      <c r="D9" s="26"/>
      <c r="E9" s="22"/>
      <c r="F9" s="22"/>
      <c r="G9" s="23"/>
    </row>
    <row r="10" spans="1:7" x14ac:dyDescent="0.2">
      <c r="A10" s="17"/>
      <c r="B10" s="21"/>
      <c r="C10" s="17"/>
      <c r="D10" s="26"/>
      <c r="E10" s="22"/>
      <c r="F10" s="22"/>
      <c r="G10" s="23"/>
    </row>
    <row r="11" spans="1:7" x14ac:dyDescent="0.2">
      <c r="A11" s="17"/>
      <c r="B11" s="21"/>
      <c r="C11" s="22"/>
      <c r="D11" s="26"/>
      <c r="E11" s="22"/>
      <c r="F11" s="22"/>
      <c r="G11" s="23"/>
    </row>
    <row r="12" spans="1:7" x14ac:dyDescent="0.2">
      <c r="A12" s="17"/>
      <c r="B12" s="21"/>
      <c r="C12" s="22"/>
      <c r="D12" s="22"/>
      <c r="E12" s="22"/>
      <c r="F12" s="22"/>
      <c r="G12" s="23"/>
    </row>
    <row r="13" spans="1:7" x14ac:dyDescent="0.2">
      <c r="A13" s="17"/>
      <c r="B13" s="21"/>
      <c r="C13" s="22"/>
      <c r="D13" s="22"/>
      <c r="E13" s="22"/>
      <c r="F13" s="22"/>
      <c r="G13" s="23"/>
    </row>
    <row r="14" spans="1:7" x14ac:dyDescent="0.2">
      <c r="A14" s="17"/>
      <c r="B14" s="21"/>
      <c r="C14" s="22"/>
      <c r="D14" s="22"/>
      <c r="E14" s="22"/>
      <c r="F14" s="22"/>
      <c r="G14" s="23"/>
    </row>
    <row r="15" spans="1:7" x14ac:dyDescent="0.2">
      <c r="A15" s="17"/>
      <c r="B15" s="21"/>
      <c r="C15" s="22"/>
      <c r="D15" s="22"/>
      <c r="E15" s="22"/>
      <c r="F15" s="22"/>
      <c r="G15" s="23"/>
    </row>
    <row r="16" spans="1:7" x14ac:dyDescent="0.2">
      <c r="A16" s="17"/>
      <c r="B16" s="21"/>
      <c r="C16" s="22"/>
      <c r="D16" s="22"/>
      <c r="E16" s="22"/>
      <c r="F16" s="22"/>
      <c r="G16" s="23"/>
    </row>
    <row r="17" spans="1:7" x14ac:dyDescent="0.2">
      <c r="A17" s="17"/>
      <c r="B17" s="27"/>
      <c r="C17" s="28"/>
      <c r="D17" s="28"/>
      <c r="E17" s="28"/>
      <c r="F17" s="28"/>
      <c r="G17" s="29"/>
    </row>
  </sheetData>
  <mergeCells count="1">
    <mergeCell ref="B2:G2"/>
  </mergeCells>
  <phoneticPr fontId="1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36"/>
  <sheetViews>
    <sheetView tabSelected="1" topLeftCell="E5" workbookViewId="0">
      <selection activeCell="I38" sqref="I38"/>
    </sheetView>
  </sheetViews>
  <sheetFormatPr defaultRowHeight="11.25" x14ac:dyDescent="0.2"/>
  <cols>
    <col min="1" max="1" width="9.140625" style="1" hidden="1" customWidth="1"/>
    <col min="2" max="2" width="12" style="1" hidden="1" customWidth="1"/>
    <col min="3" max="3" width="9.140625" style="1" hidden="1" customWidth="1"/>
    <col min="4" max="4" width="24.5703125" style="1" hidden="1" customWidth="1"/>
    <col min="5" max="5" width="38.42578125" style="1" customWidth="1"/>
    <col min="6" max="6" width="9.140625" style="1"/>
    <col min="7" max="7" width="17.140625" style="1" bestFit="1" customWidth="1"/>
    <col min="8" max="8" width="2.5703125" style="1" bestFit="1" customWidth="1"/>
    <col min="9" max="9" width="17.140625" style="1" bestFit="1" customWidth="1"/>
    <col min="10" max="10" width="13.5703125" style="1" bestFit="1" customWidth="1"/>
    <col min="11" max="16384" width="9.140625" style="1"/>
  </cols>
  <sheetData>
    <row r="1" spans="1:10" hidden="1" x14ac:dyDescent="0.2">
      <c r="A1" s="1" t="s">
        <v>58</v>
      </c>
      <c r="B1" s="1" t="s">
        <v>10</v>
      </c>
      <c r="C1" s="1" t="s">
        <v>10</v>
      </c>
      <c r="D1" s="1" t="s">
        <v>10</v>
      </c>
    </row>
    <row r="2" spans="1:10" hidden="1" x14ac:dyDescent="0.2">
      <c r="A2" s="1" t="s">
        <v>10</v>
      </c>
      <c r="B2" s="30" t="s">
        <v>11</v>
      </c>
    </row>
    <row r="3" spans="1:10" hidden="1" x14ac:dyDescent="0.2">
      <c r="A3" s="1" t="s">
        <v>10</v>
      </c>
      <c r="B3" s="1" t="s">
        <v>0</v>
      </c>
      <c r="C3" s="33">
        <v>41640</v>
      </c>
      <c r="D3" s="31"/>
      <c r="I3" s="33">
        <v>41640</v>
      </c>
    </row>
    <row r="4" spans="1:10" hidden="1" x14ac:dyDescent="0.2">
      <c r="A4" s="1" t="s">
        <v>10</v>
      </c>
      <c r="B4" s="1" t="s">
        <v>18</v>
      </c>
      <c r="C4" s="33">
        <f>Options!D7</f>
        <v>42978</v>
      </c>
      <c r="I4" s="33">
        <v>42735</v>
      </c>
    </row>
    <row r="5" spans="1:10" ht="15" x14ac:dyDescent="0.2">
      <c r="C5" s="30" t="s">
        <v>57</v>
      </c>
      <c r="E5" s="15" t="s">
        <v>26</v>
      </c>
    </row>
    <row r="6" spans="1:10" x14ac:dyDescent="0.2">
      <c r="E6" s="14"/>
    </row>
    <row r="7" spans="1:10" ht="15.75" x14ac:dyDescent="0.25">
      <c r="E7" s="11" t="s">
        <v>3</v>
      </c>
      <c r="F7" s="2"/>
      <c r="G7" s="2"/>
      <c r="H7" s="2"/>
      <c r="I7" s="2"/>
      <c r="J7" s="2"/>
    </row>
    <row r="8" spans="1:10" ht="11.85" customHeight="1" x14ac:dyDescent="0.2">
      <c r="E8" s="2"/>
      <c r="F8" s="2"/>
      <c r="G8" s="2"/>
      <c r="H8" s="2"/>
      <c r="I8" s="2"/>
      <c r="J8" s="2"/>
    </row>
    <row r="9" spans="1:10" ht="11.85" customHeight="1" x14ac:dyDescent="0.2">
      <c r="E9" s="4" t="s">
        <v>4</v>
      </c>
      <c r="F9" s="5"/>
      <c r="G9" s="6"/>
      <c r="H9" s="5"/>
      <c r="I9" s="6"/>
      <c r="J9" s="3"/>
    </row>
    <row r="10" spans="1:10" ht="11.85" customHeight="1" x14ac:dyDescent="0.2">
      <c r="E10" s="6"/>
      <c r="F10" s="5"/>
      <c r="G10" s="7">
        <f>$C$4</f>
        <v>42978</v>
      </c>
      <c r="H10" s="5"/>
      <c r="I10" s="7">
        <f>I4</f>
        <v>42735</v>
      </c>
      <c r="J10" s="3"/>
    </row>
    <row r="11" spans="1:10" ht="11.85" customHeight="1" x14ac:dyDescent="0.2">
      <c r="E11" s="4" t="s">
        <v>16</v>
      </c>
      <c r="F11" s="5"/>
      <c r="G11" s="6"/>
      <c r="H11" s="5"/>
      <c r="I11" s="6"/>
      <c r="J11" s="3"/>
    </row>
    <row r="12" spans="1:10" ht="11.85" customHeight="1" x14ac:dyDescent="0.2">
      <c r="D12" s="1" t="s">
        <v>54</v>
      </c>
      <c r="E12" s="6" t="s">
        <v>5</v>
      </c>
      <c r="F12" s="5"/>
      <c r="G12" s="35">
        <v>271523.01</v>
      </c>
      <c r="H12" s="8"/>
      <c r="I12" s="35">
        <v>194996.93</v>
      </c>
      <c r="J12" s="3"/>
    </row>
    <row r="13" spans="1:10" ht="11.85" customHeight="1" x14ac:dyDescent="0.2">
      <c r="D13" s="1" t="s">
        <v>25</v>
      </c>
      <c r="E13" s="6" t="s">
        <v>27</v>
      </c>
      <c r="F13" s="5"/>
      <c r="G13" s="35">
        <v>50212.5</v>
      </c>
      <c r="H13" s="8"/>
      <c r="I13" s="35">
        <v>36513.370000000003</v>
      </c>
      <c r="J13" s="3"/>
    </row>
    <row r="14" spans="1:10" ht="11.85" customHeight="1" x14ac:dyDescent="0.2">
      <c r="D14" s="1" t="s">
        <v>28</v>
      </c>
      <c r="E14" s="6" t="s">
        <v>29</v>
      </c>
      <c r="F14" s="5"/>
      <c r="G14" s="36">
        <v>1006.8</v>
      </c>
      <c r="H14" s="10"/>
      <c r="I14" s="36">
        <v>465.5</v>
      </c>
      <c r="J14" s="40"/>
    </row>
    <row r="15" spans="1:10" ht="11.85" customHeight="1" x14ac:dyDescent="0.2">
      <c r="E15" s="6"/>
      <c r="F15" s="5"/>
      <c r="G15" s="9"/>
      <c r="H15" s="8"/>
      <c r="I15" s="9"/>
      <c r="J15" s="3"/>
    </row>
    <row r="16" spans="1:10" ht="11.85" customHeight="1" x14ac:dyDescent="0.2">
      <c r="E16" s="4" t="s">
        <v>15</v>
      </c>
      <c r="F16" s="5"/>
      <c r="G16" s="9">
        <f>SUM(G12:G14)</f>
        <v>322742.31</v>
      </c>
      <c r="H16" s="8"/>
      <c r="I16" s="9">
        <f>SUM(I12:I14)</f>
        <v>231975.8</v>
      </c>
      <c r="J16" s="3"/>
    </row>
    <row r="17" spans="4:10" ht="11.85" customHeight="1" x14ac:dyDescent="0.2">
      <c r="E17" s="6"/>
      <c r="F17" s="5"/>
      <c r="G17" s="9"/>
      <c r="H17" s="8"/>
      <c r="I17" s="9"/>
      <c r="J17" s="3"/>
    </row>
    <row r="18" spans="4:10" ht="11.85" customHeight="1" x14ac:dyDescent="0.2">
      <c r="D18" s="1" t="s">
        <v>30</v>
      </c>
      <c r="E18" s="4" t="s">
        <v>31</v>
      </c>
      <c r="F18" s="5"/>
      <c r="G18" s="35">
        <v>4504.88</v>
      </c>
      <c r="H18" s="8"/>
      <c r="I18" s="35">
        <v>5341.68</v>
      </c>
      <c r="J18" s="3"/>
    </row>
    <row r="19" spans="4:10" ht="11.85" customHeight="1" x14ac:dyDescent="0.2">
      <c r="E19" s="6"/>
      <c r="F19" s="5"/>
      <c r="G19" s="9"/>
      <c r="H19" s="8"/>
      <c r="I19" s="9"/>
      <c r="J19" s="3"/>
    </row>
    <row r="20" spans="4:10" ht="14.25" customHeight="1" thickBot="1" x14ac:dyDescent="0.25">
      <c r="E20" s="37" t="s">
        <v>1</v>
      </c>
      <c r="F20" s="5"/>
      <c r="G20" s="12">
        <f>G16+G18</f>
        <v>327247.19</v>
      </c>
      <c r="H20" s="13"/>
      <c r="I20" s="12">
        <f>I16+I18</f>
        <v>237317.47999999998</v>
      </c>
      <c r="J20" s="3"/>
    </row>
    <row r="21" spans="4:10" ht="11.85" customHeight="1" x14ac:dyDescent="0.2">
      <c r="E21" s="6"/>
      <c r="F21" s="5"/>
      <c r="G21" s="9"/>
      <c r="H21" s="8"/>
      <c r="I21" s="9"/>
      <c r="J21" s="3"/>
    </row>
    <row r="22" spans="4:10" ht="11.85" customHeight="1" x14ac:dyDescent="0.2">
      <c r="E22" s="4" t="s">
        <v>6</v>
      </c>
      <c r="F22" s="5"/>
      <c r="G22" s="9"/>
      <c r="H22" s="8"/>
      <c r="I22" s="9"/>
      <c r="J22" s="3"/>
    </row>
    <row r="23" spans="4:10" ht="11.85" customHeight="1" x14ac:dyDescent="0.2">
      <c r="E23" s="6"/>
      <c r="F23" s="5"/>
      <c r="G23" s="9"/>
      <c r="H23" s="8"/>
      <c r="I23" s="9"/>
      <c r="J23" s="3"/>
    </row>
    <row r="24" spans="4:10" ht="11.85" customHeight="1" x14ac:dyDescent="0.2">
      <c r="D24" s="1" t="s">
        <v>32</v>
      </c>
      <c r="E24" s="6" t="s">
        <v>7</v>
      </c>
      <c r="F24" s="5"/>
      <c r="G24" s="39">
        <v>11136.37</v>
      </c>
      <c r="H24" s="8"/>
      <c r="I24" s="39">
        <v>36379.56</v>
      </c>
      <c r="J24" s="3"/>
    </row>
    <row r="25" spans="4:10" ht="11.85" customHeight="1" x14ac:dyDescent="0.2">
      <c r="D25" s="1" t="s">
        <v>33</v>
      </c>
      <c r="E25" s="6" t="s">
        <v>22</v>
      </c>
      <c r="F25" s="5"/>
      <c r="G25" s="36">
        <v>0</v>
      </c>
      <c r="H25" s="10"/>
      <c r="I25" s="36">
        <v>4200</v>
      </c>
      <c r="J25" s="3"/>
    </row>
    <row r="26" spans="4:10" ht="11.85" customHeight="1" x14ac:dyDescent="0.2">
      <c r="E26" s="6"/>
      <c r="F26" s="5"/>
      <c r="G26" s="9"/>
      <c r="H26" s="8"/>
      <c r="I26" s="9"/>
      <c r="J26" s="3"/>
    </row>
    <row r="27" spans="4:10" ht="11.85" customHeight="1" x14ac:dyDescent="0.2">
      <c r="E27" s="37" t="s">
        <v>2</v>
      </c>
      <c r="F27" s="5"/>
      <c r="G27" s="9">
        <f>SUM(G24:G25)</f>
        <v>11136.37</v>
      </c>
      <c r="H27" s="8"/>
      <c r="I27" s="9">
        <f>SUM(I24:I25)</f>
        <v>40579.56</v>
      </c>
      <c r="J27" s="3"/>
    </row>
    <row r="28" spans="4:10" ht="11.85" customHeight="1" x14ac:dyDescent="0.2">
      <c r="E28" s="6"/>
      <c r="F28" s="5"/>
      <c r="G28" s="9"/>
      <c r="H28" s="8"/>
      <c r="I28" s="9"/>
      <c r="J28" s="3"/>
    </row>
    <row r="29" spans="4:10" ht="11.85" customHeight="1" x14ac:dyDescent="0.2">
      <c r="E29" s="4" t="s">
        <v>8</v>
      </c>
      <c r="F29" s="5"/>
      <c r="G29" s="36">
        <f>G20-G27</f>
        <v>316110.82</v>
      </c>
      <c r="H29" s="10"/>
      <c r="I29" s="36">
        <f>I20-I27</f>
        <v>196737.91999999998</v>
      </c>
      <c r="J29" s="3"/>
    </row>
    <row r="30" spans="4:10" ht="11.85" customHeight="1" x14ac:dyDescent="0.2">
      <c r="E30" s="6"/>
      <c r="F30" s="5"/>
      <c r="G30" s="9"/>
      <c r="H30" s="8"/>
      <c r="I30" s="9"/>
      <c r="J30" s="3"/>
    </row>
    <row r="31" spans="4:10" ht="13.5" customHeight="1" thickBot="1" x14ac:dyDescent="0.25">
      <c r="E31" s="6"/>
      <c r="F31" s="5"/>
      <c r="G31" s="12">
        <f>G27+G29</f>
        <v>327247.19</v>
      </c>
      <c r="H31" s="13"/>
      <c r="I31" s="12">
        <f>I27+I29</f>
        <v>237317.47999999998</v>
      </c>
      <c r="J31" s="3"/>
    </row>
    <row r="33" spans="7:9" x14ac:dyDescent="0.2">
      <c r="G33" s="16"/>
      <c r="I33" s="16"/>
    </row>
    <row r="34" spans="7:9" x14ac:dyDescent="0.2">
      <c r="G34" s="16"/>
      <c r="I34" s="16"/>
    </row>
    <row r="35" spans="7:9" x14ac:dyDescent="0.2">
      <c r="G35" s="39"/>
      <c r="I35" s="39"/>
    </row>
    <row r="36" spans="7:9" x14ac:dyDescent="0.2">
      <c r="G36" s="16"/>
      <c r="I36" s="16"/>
    </row>
  </sheetData>
  <phoneticPr fontId="0" type="noConversion"/>
  <pageMargins left="0.5" right="0.5" top="1" bottom="1" header="0.5" footer="0.5"/>
  <pageSetup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2.75" x14ac:dyDescent="0.2"/>
  <sheetData>
    <row r="1" spans="1:9" x14ac:dyDescent="0.2">
      <c r="A1" s="38" t="s">
        <v>56</v>
      </c>
      <c r="B1" s="38" t="s">
        <v>10</v>
      </c>
      <c r="C1" s="38" t="s">
        <v>10</v>
      </c>
      <c r="D1" s="38" t="s">
        <v>10</v>
      </c>
    </row>
    <row r="2" spans="1:9" x14ac:dyDescent="0.2">
      <c r="A2" s="38" t="s">
        <v>10</v>
      </c>
      <c r="B2" s="38" t="s">
        <v>11</v>
      </c>
    </row>
    <row r="3" spans="1:9" x14ac:dyDescent="0.2">
      <c r="A3" s="38" t="s">
        <v>10</v>
      </c>
      <c r="B3" s="38" t="s">
        <v>0</v>
      </c>
      <c r="C3" s="38" t="s">
        <v>23</v>
      </c>
      <c r="I3" s="38" t="s">
        <v>23</v>
      </c>
    </row>
    <row r="4" spans="1:9" x14ac:dyDescent="0.2">
      <c r="A4" s="38" t="s">
        <v>10</v>
      </c>
      <c r="B4" s="38" t="s">
        <v>18</v>
      </c>
      <c r="C4" s="38" t="s">
        <v>20</v>
      </c>
      <c r="I4" s="38" t="s">
        <v>55</v>
      </c>
    </row>
    <row r="5" spans="1:9" x14ac:dyDescent="0.2">
      <c r="C5" s="38" t="s">
        <v>12</v>
      </c>
      <c r="E5" s="38" t="s">
        <v>26</v>
      </c>
    </row>
    <row r="7" spans="1:9" x14ac:dyDescent="0.2">
      <c r="E7" s="38" t="s">
        <v>3</v>
      </c>
    </row>
    <row r="9" spans="1:9" x14ac:dyDescent="0.2">
      <c r="E9" s="38" t="s">
        <v>4</v>
      </c>
    </row>
    <row r="10" spans="1:9" x14ac:dyDescent="0.2">
      <c r="G10" s="38" t="s">
        <v>13</v>
      </c>
      <c r="I10" s="38" t="s">
        <v>21</v>
      </c>
    </row>
    <row r="11" spans="1:9" x14ac:dyDescent="0.2">
      <c r="E11" s="38" t="s">
        <v>16</v>
      </c>
    </row>
    <row r="12" spans="1:9" x14ac:dyDescent="0.2">
      <c r="D12" s="38" t="s">
        <v>54</v>
      </c>
      <c r="E12" s="38" t="s">
        <v>5</v>
      </c>
      <c r="G12" s="38" t="s">
        <v>14</v>
      </c>
      <c r="I12" s="38" t="s">
        <v>17</v>
      </c>
    </row>
    <row r="13" spans="1:9" x14ac:dyDescent="0.2">
      <c r="D13" s="38" t="s">
        <v>25</v>
      </c>
      <c r="E13" s="38" t="s">
        <v>27</v>
      </c>
      <c r="G13" s="38" t="s">
        <v>34</v>
      </c>
      <c r="I13" s="38" t="s">
        <v>35</v>
      </c>
    </row>
    <row r="14" spans="1:9" x14ac:dyDescent="0.2">
      <c r="D14" s="38" t="s">
        <v>28</v>
      </c>
      <c r="E14" s="38" t="s">
        <v>29</v>
      </c>
      <c r="G14" s="38" t="s">
        <v>36</v>
      </c>
      <c r="I14" s="38" t="s">
        <v>37</v>
      </c>
    </row>
    <row r="16" spans="1:9" x14ac:dyDescent="0.2">
      <c r="E16" s="38" t="s">
        <v>15</v>
      </c>
      <c r="G16" s="38" t="s">
        <v>38</v>
      </c>
      <c r="I16" s="38" t="s">
        <v>39</v>
      </c>
    </row>
    <row r="18" spans="4:9" x14ac:dyDescent="0.2">
      <c r="D18" s="38" t="s">
        <v>30</v>
      </c>
      <c r="E18" s="38" t="s">
        <v>31</v>
      </c>
      <c r="G18" s="38" t="s">
        <v>40</v>
      </c>
      <c r="I18" s="38" t="s">
        <v>41</v>
      </c>
    </row>
    <row r="20" spans="4:9" x14ac:dyDescent="0.2">
      <c r="E20" s="38" t="s">
        <v>1</v>
      </c>
      <c r="G20" s="38" t="s">
        <v>42</v>
      </c>
      <c r="I20" s="38" t="s">
        <v>43</v>
      </c>
    </row>
    <row r="22" spans="4:9" x14ac:dyDescent="0.2">
      <c r="E22" s="38" t="s">
        <v>6</v>
      </c>
    </row>
    <row r="24" spans="4:9" x14ac:dyDescent="0.2">
      <c r="D24" s="38" t="s">
        <v>32</v>
      </c>
      <c r="E24" s="38" t="s">
        <v>7</v>
      </c>
      <c r="G24" s="38" t="s">
        <v>44</v>
      </c>
      <c r="I24" s="38" t="s">
        <v>45</v>
      </c>
    </row>
    <row r="25" spans="4:9" x14ac:dyDescent="0.2">
      <c r="D25" s="38" t="s">
        <v>33</v>
      </c>
      <c r="E25" s="38" t="s">
        <v>22</v>
      </c>
      <c r="G25" s="38" t="s">
        <v>46</v>
      </c>
      <c r="I25" s="38" t="s">
        <v>47</v>
      </c>
    </row>
    <row r="27" spans="4:9" x14ac:dyDescent="0.2">
      <c r="E27" s="38" t="s">
        <v>2</v>
      </c>
      <c r="G27" s="38" t="s">
        <v>48</v>
      </c>
      <c r="I27" s="38" t="s">
        <v>49</v>
      </c>
    </row>
    <row r="29" spans="4:9" x14ac:dyDescent="0.2">
      <c r="E29" s="38" t="s">
        <v>8</v>
      </c>
      <c r="G29" s="38" t="s">
        <v>50</v>
      </c>
      <c r="I29" s="38" t="s">
        <v>51</v>
      </c>
    </row>
    <row r="31" spans="4:9" x14ac:dyDescent="0.2">
      <c r="G31" s="38" t="s">
        <v>52</v>
      </c>
      <c r="I31" s="38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2.75" x14ac:dyDescent="0.2"/>
  <sheetData>
    <row r="1" spans="1:9" x14ac:dyDescent="0.2">
      <c r="A1" s="38" t="s">
        <v>56</v>
      </c>
      <c r="B1" s="38" t="s">
        <v>10</v>
      </c>
      <c r="C1" s="38" t="s">
        <v>10</v>
      </c>
      <c r="D1" s="38" t="s">
        <v>10</v>
      </c>
    </row>
    <row r="2" spans="1:9" x14ac:dyDescent="0.2">
      <c r="A2" s="38" t="s">
        <v>10</v>
      </c>
      <c r="B2" s="38" t="s">
        <v>11</v>
      </c>
    </row>
    <row r="3" spans="1:9" x14ac:dyDescent="0.2">
      <c r="A3" s="38" t="s">
        <v>10</v>
      </c>
      <c r="B3" s="38" t="s">
        <v>0</v>
      </c>
      <c r="C3" s="38" t="s">
        <v>23</v>
      </c>
      <c r="I3" s="38" t="s">
        <v>23</v>
      </c>
    </row>
    <row r="4" spans="1:9" x14ac:dyDescent="0.2">
      <c r="A4" s="38" t="s">
        <v>10</v>
      </c>
      <c r="B4" s="38" t="s">
        <v>18</v>
      </c>
      <c r="C4" s="38" t="s">
        <v>20</v>
      </c>
      <c r="I4" s="38" t="s">
        <v>55</v>
      </c>
    </row>
    <row r="5" spans="1:9" x14ac:dyDescent="0.2">
      <c r="C5" s="38" t="s">
        <v>12</v>
      </c>
      <c r="E5" s="38" t="s">
        <v>26</v>
      </c>
    </row>
    <row r="7" spans="1:9" x14ac:dyDescent="0.2">
      <c r="E7" s="38" t="s">
        <v>3</v>
      </c>
    </row>
    <row r="9" spans="1:9" x14ac:dyDescent="0.2">
      <c r="E9" s="38" t="s">
        <v>4</v>
      </c>
    </row>
    <row r="10" spans="1:9" x14ac:dyDescent="0.2">
      <c r="G10" s="38" t="s">
        <v>13</v>
      </c>
      <c r="I10" s="38" t="s">
        <v>21</v>
      </c>
    </row>
    <row r="11" spans="1:9" x14ac:dyDescent="0.2">
      <c r="E11" s="38" t="s">
        <v>16</v>
      </c>
    </row>
    <row r="12" spans="1:9" x14ac:dyDescent="0.2">
      <c r="D12" s="38" t="s">
        <v>54</v>
      </c>
      <c r="E12" s="38" t="s">
        <v>5</v>
      </c>
      <c r="G12" s="38" t="s">
        <v>14</v>
      </c>
      <c r="I12" s="38" t="s">
        <v>17</v>
      </c>
    </row>
    <row r="13" spans="1:9" x14ac:dyDescent="0.2">
      <c r="D13" s="38" t="s">
        <v>25</v>
      </c>
      <c r="E13" s="38" t="s">
        <v>27</v>
      </c>
      <c r="G13" s="38" t="s">
        <v>34</v>
      </c>
      <c r="I13" s="38" t="s">
        <v>35</v>
      </c>
    </row>
    <row r="14" spans="1:9" x14ac:dyDescent="0.2">
      <c r="D14" s="38" t="s">
        <v>28</v>
      </c>
      <c r="E14" s="38" t="s">
        <v>29</v>
      </c>
      <c r="G14" s="38" t="s">
        <v>36</v>
      </c>
      <c r="I14" s="38" t="s">
        <v>37</v>
      </c>
    </row>
    <row r="16" spans="1:9" x14ac:dyDescent="0.2">
      <c r="E16" s="38" t="s">
        <v>15</v>
      </c>
      <c r="G16" s="38" t="s">
        <v>38</v>
      </c>
      <c r="I16" s="38" t="s">
        <v>39</v>
      </c>
    </row>
    <row r="18" spans="4:9" x14ac:dyDescent="0.2">
      <c r="D18" s="38" t="s">
        <v>30</v>
      </c>
      <c r="E18" s="38" t="s">
        <v>31</v>
      </c>
      <c r="G18" s="38" t="s">
        <v>40</v>
      </c>
      <c r="I18" s="38" t="s">
        <v>41</v>
      </c>
    </row>
    <row r="20" spans="4:9" x14ac:dyDescent="0.2">
      <c r="E20" s="38" t="s">
        <v>1</v>
      </c>
      <c r="G20" s="38" t="s">
        <v>42</v>
      </c>
      <c r="I20" s="38" t="s">
        <v>43</v>
      </c>
    </row>
    <row r="22" spans="4:9" x14ac:dyDescent="0.2">
      <c r="E22" s="38" t="s">
        <v>6</v>
      </c>
    </row>
    <row r="24" spans="4:9" x14ac:dyDescent="0.2">
      <c r="D24" s="38" t="s">
        <v>32</v>
      </c>
      <c r="E24" s="38" t="s">
        <v>7</v>
      </c>
      <c r="G24" s="38" t="s">
        <v>44</v>
      </c>
      <c r="I24" s="38" t="s">
        <v>45</v>
      </c>
    </row>
    <row r="25" spans="4:9" x14ac:dyDescent="0.2">
      <c r="D25" s="38" t="s">
        <v>33</v>
      </c>
      <c r="E25" s="38" t="s">
        <v>22</v>
      </c>
      <c r="G25" s="38" t="s">
        <v>46</v>
      </c>
      <c r="I25" s="38" t="s">
        <v>47</v>
      </c>
    </row>
    <row r="27" spans="4:9" x14ac:dyDescent="0.2">
      <c r="E27" s="38" t="s">
        <v>2</v>
      </c>
      <c r="G27" s="38" t="s">
        <v>48</v>
      </c>
      <c r="I27" s="38" t="s">
        <v>49</v>
      </c>
    </row>
    <row r="29" spans="4:9" x14ac:dyDescent="0.2">
      <c r="E29" s="38" t="s">
        <v>8</v>
      </c>
      <c r="G29" s="38" t="s">
        <v>50</v>
      </c>
      <c r="I29" s="38" t="s">
        <v>51</v>
      </c>
    </row>
    <row r="31" spans="4:9" x14ac:dyDescent="0.2">
      <c r="G31" s="38" t="s">
        <v>52</v>
      </c>
      <c r="I31" s="38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2.75" x14ac:dyDescent="0.2"/>
  <sheetData>
    <row r="1" spans="1:9" x14ac:dyDescent="0.2">
      <c r="A1" s="38" t="s">
        <v>59</v>
      </c>
      <c r="B1" s="38" t="s">
        <v>10</v>
      </c>
      <c r="C1" s="38" t="s">
        <v>10</v>
      </c>
      <c r="D1" s="38" t="s">
        <v>10</v>
      </c>
    </row>
    <row r="2" spans="1:9" x14ac:dyDescent="0.2">
      <c r="A2" s="38" t="s">
        <v>10</v>
      </c>
      <c r="B2" s="38" t="s">
        <v>11</v>
      </c>
    </row>
    <row r="3" spans="1:9" x14ac:dyDescent="0.2">
      <c r="A3" s="38" t="s">
        <v>10</v>
      </c>
      <c r="B3" s="38" t="s">
        <v>0</v>
      </c>
      <c r="C3" s="38" t="s">
        <v>23</v>
      </c>
      <c r="I3" s="38" t="s">
        <v>23</v>
      </c>
    </row>
    <row r="4" spans="1:9" x14ac:dyDescent="0.2">
      <c r="A4" s="38" t="s">
        <v>10</v>
      </c>
      <c r="B4" s="38" t="s">
        <v>18</v>
      </c>
      <c r="C4" s="38" t="s">
        <v>20</v>
      </c>
      <c r="I4" s="38" t="s">
        <v>55</v>
      </c>
    </row>
    <row r="5" spans="1:9" x14ac:dyDescent="0.2">
      <c r="C5" s="38" t="s">
        <v>12</v>
      </c>
      <c r="E5" s="38" t="s">
        <v>26</v>
      </c>
    </row>
    <row r="7" spans="1:9" x14ac:dyDescent="0.2">
      <c r="E7" s="38" t="s">
        <v>3</v>
      </c>
    </row>
    <row r="9" spans="1:9" x14ac:dyDescent="0.2">
      <c r="E9" s="38" t="s">
        <v>4</v>
      </c>
    </row>
    <row r="10" spans="1:9" x14ac:dyDescent="0.2">
      <c r="G10" s="38" t="s">
        <v>13</v>
      </c>
      <c r="I10" s="38" t="s">
        <v>21</v>
      </c>
    </row>
    <row r="11" spans="1:9" x14ac:dyDescent="0.2">
      <c r="E11" s="38" t="s">
        <v>16</v>
      </c>
    </row>
    <row r="12" spans="1:9" x14ac:dyDescent="0.2">
      <c r="D12" s="38" t="s">
        <v>54</v>
      </c>
      <c r="E12" s="38" t="s">
        <v>5</v>
      </c>
      <c r="G12" s="38" t="s">
        <v>14</v>
      </c>
      <c r="I12" s="38" t="s">
        <v>17</v>
      </c>
    </row>
    <row r="13" spans="1:9" x14ac:dyDescent="0.2">
      <c r="D13" s="38" t="s">
        <v>25</v>
      </c>
      <c r="E13" s="38" t="s">
        <v>27</v>
      </c>
      <c r="G13" s="38" t="s">
        <v>34</v>
      </c>
      <c r="I13" s="38" t="s">
        <v>35</v>
      </c>
    </row>
    <row r="14" spans="1:9" x14ac:dyDescent="0.2">
      <c r="D14" s="38" t="s">
        <v>28</v>
      </c>
      <c r="E14" s="38" t="s">
        <v>29</v>
      </c>
      <c r="G14" s="38" t="s">
        <v>36</v>
      </c>
      <c r="I14" s="38" t="s">
        <v>37</v>
      </c>
    </row>
    <row r="16" spans="1:9" x14ac:dyDescent="0.2">
      <c r="E16" s="38" t="s">
        <v>15</v>
      </c>
      <c r="G16" s="38" t="s">
        <v>38</v>
      </c>
      <c r="I16" s="38" t="s">
        <v>39</v>
      </c>
    </row>
    <row r="18" spans="4:9" x14ac:dyDescent="0.2">
      <c r="D18" s="38" t="s">
        <v>30</v>
      </c>
      <c r="E18" s="38" t="s">
        <v>31</v>
      </c>
      <c r="G18" s="38" t="s">
        <v>40</v>
      </c>
      <c r="I18" s="38" t="s">
        <v>41</v>
      </c>
    </row>
    <row r="20" spans="4:9" x14ac:dyDescent="0.2">
      <c r="E20" s="38" t="s">
        <v>1</v>
      </c>
      <c r="G20" s="38" t="s">
        <v>42</v>
      </c>
      <c r="I20" s="38" t="s">
        <v>43</v>
      </c>
    </row>
    <row r="22" spans="4:9" x14ac:dyDescent="0.2">
      <c r="E22" s="38" t="s">
        <v>6</v>
      </c>
    </row>
    <row r="24" spans="4:9" x14ac:dyDescent="0.2">
      <c r="D24" s="38" t="s">
        <v>32</v>
      </c>
      <c r="E24" s="38" t="s">
        <v>7</v>
      </c>
      <c r="G24" s="38" t="s">
        <v>44</v>
      </c>
      <c r="I24" s="38" t="s">
        <v>45</v>
      </c>
    </row>
    <row r="25" spans="4:9" x14ac:dyDescent="0.2">
      <c r="D25" s="38" t="s">
        <v>33</v>
      </c>
      <c r="E25" s="38" t="s">
        <v>22</v>
      </c>
      <c r="G25" s="38" t="s">
        <v>46</v>
      </c>
      <c r="I25" s="38" t="s">
        <v>47</v>
      </c>
    </row>
    <row r="27" spans="4:9" x14ac:dyDescent="0.2">
      <c r="E27" s="38" t="s">
        <v>2</v>
      </c>
      <c r="G27" s="38" t="s">
        <v>48</v>
      </c>
      <c r="I27" s="38" t="s">
        <v>49</v>
      </c>
    </row>
    <row r="29" spans="4:9" x14ac:dyDescent="0.2">
      <c r="E29" s="38" t="s">
        <v>8</v>
      </c>
      <c r="G29" s="38" t="s">
        <v>50</v>
      </c>
      <c r="I29" s="38" t="s">
        <v>51</v>
      </c>
    </row>
    <row r="31" spans="4:9" x14ac:dyDescent="0.2">
      <c r="G31" s="38" t="s">
        <v>52</v>
      </c>
      <c r="I31" s="3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Options</vt:lpstr>
      <vt:lpstr>Report</vt:lpstr>
      <vt:lpstr>Report!Print_Area</vt:lpstr>
    </vt:vector>
  </TitlesOfParts>
  <Company>GSE Lining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Elenita Dizon</cp:lastModifiedBy>
  <cp:lastPrinted>2012-08-01T21:07:56Z</cp:lastPrinted>
  <dcterms:created xsi:type="dcterms:W3CDTF">2004-11-16T19:09:45Z</dcterms:created>
  <dcterms:modified xsi:type="dcterms:W3CDTF">2017-08-31T19:55:36Z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Balance Sheet.xls</vt:lpwstr>
  </property>
</Properties>
</file>